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0" windowWidth="517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<sst xmlns="http://schemas.openxmlformats.org/spreadsheetml/2006/main" count="80" uniqueCount="53">
  <si>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gestione conto</t>
  </si>
  <si>
    <t>telefono</t>
  </si>
  <si>
    <t>posta</t>
  </si>
  <si>
    <t>rimborsi</t>
  </si>
  <si>
    <t>cancelleria</t>
  </si>
  <si>
    <t>attrezzature</t>
  </si>
  <si>
    <t>tasse</t>
  </si>
  <si>
    <t>manifestazioni</t>
  </si>
  <si>
    <t>extra</t>
  </si>
  <si>
    <t>agronomo</t>
  </si>
  <si>
    <t>ricariche</t>
  </si>
  <si>
    <t>fastweb</t>
  </si>
  <si>
    <t>c.p. 40</t>
  </si>
  <si>
    <t>commissioni</t>
  </si>
  <si>
    <t>spese conto</t>
  </si>
  <si>
    <t>imposte</t>
  </si>
  <si>
    <t>angelini</t>
  </si>
  <si>
    <t>altri</t>
  </si>
  <si>
    <t>mandillo</t>
  </si>
  <si>
    <t>expo'patate</t>
  </si>
  <si>
    <t>serata asci</t>
  </si>
  <si>
    <t>expo'vtrebbia</t>
  </si>
  <si>
    <t>falacosagiusta</t>
  </si>
  <si>
    <t>arquata</t>
  </si>
  <si>
    <t>pubblicazioni</t>
  </si>
  <si>
    <t>rete semi rurali</t>
  </si>
  <si>
    <t>pubblicità</t>
  </si>
  <si>
    <t>altro</t>
  </si>
  <si>
    <t>pagato nel 2010 con contributo parco 2010</t>
  </si>
  <si>
    <t>TOTALE</t>
  </si>
  <si>
    <t>valvigezzo</t>
  </si>
  <si>
    <t>paderna</t>
  </si>
  <si>
    <t>guastalla</t>
  </si>
  <si>
    <t>gransasso</t>
  </si>
  <si>
    <t>rete semirurali</t>
  </si>
  <si>
    <t>demonte</t>
  </si>
  <si>
    <t>uscite - preventivo</t>
  </si>
  <si>
    <t>uscite - consuntivo</t>
  </si>
  <si>
    <t>entrate - consuntivo</t>
  </si>
  <si>
    <t>quote produttori</t>
  </si>
  <si>
    <t>quote affiliati</t>
  </si>
  <si>
    <t>quote sostenitori</t>
  </si>
  <si>
    <t>quote familiari</t>
  </si>
  <si>
    <t>donazioni</t>
  </si>
  <si>
    <t>contributi</t>
  </si>
  <si>
    <t>interessi</t>
  </si>
  <si>
    <t>crediti</t>
  </si>
  <si>
    <t>comtrebbia</t>
  </si>
  <si>
    <t>regione</t>
  </si>
  <si>
    <t>commercialista</t>
  </si>
  <si>
    <t>entrate - preventivo</t>
  </si>
  <si>
    <t>finora incassati</t>
  </si>
  <si>
    <t>siti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</si>
</sst>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0" fillId="5" borderId="0" xfId="0" applyNumberForma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0" fillId="3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4" borderId="0" xfId="0" applyFont="1" applyFill="1" applyBorder="1" applyAlignment="1">
      <alignment/>
    </xf>
    <xf numFmtId="0" fontId="0" fillId="7" borderId="0" xfId="0" applyFill="1" applyBorder="1" applyAlignment="1">
      <alignment horizontal="right"/>
    </xf>
    <xf numFmtId="2" fontId="0" fillId="7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/>
    </xf>
    <xf numFmtId="0" fontId="0" fillId="8" borderId="0" xfId="0" applyFill="1" applyBorder="1" applyAlignment="1">
      <alignment horizontal="right"/>
    </xf>
    <xf numFmtId="2" fontId="0" fillId="8" borderId="0" xfId="0" applyNumberFormat="1" applyFill="1" applyBorder="1" applyAlignment="1">
      <alignment/>
    </xf>
    <xf numFmtId="0" fontId="1" fillId="8" borderId="0" xfId="0" applyFont="1" applyFill="1" applyBorder="1" applyAlignment="1">
      <alignment horizontal="right"/>
    </xf>
    <xf numFmtId="2" fontId="1" fillId="8" borderId="0" xfId="0" applyNumberFormat="1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2" fontId="0" fillId="7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6">
      <selection activeCell="K32" sqref="K32"/>
    </sheetView>
  </sheetViews>
  <sheetFormatPr defaultColWidth="9.140625" defaultRowHeight="12.75"/>
  <cols>
    <col min="1" max="1" width="14.8515625" style="3" bestFit="1" customWidth="1"/>
    <col min="2" max="2" width="9.140625" style="2" customWidth="1"/>
    <col min="3" max="3" width="11.140625" style="4" bestFit="1" customWidth="1"/>
    <col min="4" max="4" width="6.57421875" style="13" bestFit="1" customWidth="1"/>
    <col min="5" max="5" width="12.7109375" style="17" customWidth="1"/>
    <col min="6" max="6" width="2.140625" style="36" customWidth="1"/>
    <col min="7" max="7" width="14.8515625" style="1" customWidth="1"/>
    <col min="8" max="8" width="9.140625" style="2" customWidth="1"/>
    <col min="9" max="9" width="11.140625" style="17" customWidth="1"/>
    <col min="10" max="10" width="6.57421875" style="13" customWidth="1"/>
    <col min="11" max="16384" width="9.140625" style="1" customWidth="1"/>
  </cols>
  <sheetData>
    <row r="1" spans="1:8" ht="12.75">
      <c r="A1" s="32">
        <v>2009</v>
      </c>
      <c r="B1" s="25" t="s">
        <v>37</v>
      </c>
      <c r="G1" s="32">
        <v>2010</v>
      </c>
      <c r="H1" s="25" t="s">
        <v>36</v>
      </c>
    </row>
    <row r="3" spans="1:10" ht="12.75">
      <c r="A3" s="26" t="s">
        <v>0</v>
      </c>
      <c r="B3" s="9">
        <v>280.45</v>
      </c>
      <c r="C3" s="10" t="s">
        <v>12</v>
      </c>
      <c r="D3" s="14">
        <v>42</v>
      </c>
      <c r="G3" s="26" t="s">
        <v>0</v>
      </c>
      <c r="H3" s="9">
        <f>SUM(J3:J6)</f>
        <v>400</v>
      </c>
      <c r="I3" s="10" t="s">
        <v>12</v>
      </c>
      <c r="J3" s="14">
        <v>150</v>
      </c>
    </row>
    <row r="4" spans="3:10" ht="12.75">
      <c r="C4" s="10" t="s">
        <v>13</v>
      </c>
      <c r="D4" s="14">
        <f>SUM(B3-D3-D5-D6)</f>
        <v>31.54999999999999</v>
      </c>
      <c r="I4" s="10" t="s">
        <v>13</v>
      </c>
      <c r="J4" s="14">
        <v>43.1</v>
      </c>
    </row>
    <row r="5" spans="3:10" ht="12.75">
      <c r="C5" s="10" t="s">
        <v>14</v>
      </c>
      <c r="D5" s="14">
        <v>170</v>
      </c>
      <c r="I5" s="10" t="s">
        <v>14</v>
      </c>
      <c r="J5" s="14">
        <v>170</v>
      </c>
    </row>
    <row r="6" spans="3:10" ht="12.75">
      <c r="C6" s="10" t="s">
        <v>15</v>
      </c>
      <c r="D6" s="14">
        <v>36.9</v>
      </c>
      <c r="I6" s="10" t="s">
        <v>15</v>
      </c>
      <c r="J6" s="14">
        <v>36.9</v>
      </c>
    </row>
    <row r="7" spans="1:10" ht="12.75">
      <c r="A7" s="27" t="s">
        <v>1</v>
      </c>
      <c r="B7" s="6">
        <v>2160.97</v>
      </c>
      <c r="C7" s="7" t="s">
        <v>10</v>
      </c>
      <c r="D7" s="15">
        <v>1500</v>
      </c>
      <c r="G7" s="27" t="s">
        <v>1</v>
      </c>
      <c r="H7" s="6">
        <f>SUM(J7:J10)</f>
        <v>1560.97</v>
      </c>
      <c r="I7" s="7" t="s">
        <v>10</v>
      </c>
      <c r="J7" s="15">
        <v>900</v>
      </c>
    </row>
    <row r="8" spans="1:10" ht="12.75">
      <c r="A8" s="28"/>
      <c r="B8" s="8"/>
      <c r="C8" s="7" t="s">
        <v>11</v>
      </c>
      <c r="D8" s="15">
        <f>SUM(B7-D7)</f>
        <v>660.9699999999998</v>
      </c>
      <c r="I8" s="7" t="s">
        <v>11</v>
      </c>
      <c r="J8" s="15">
        <v>660.97</v>
      </c>
    </row>
    <row r="10" spans="1:8" ht="12.75">
      <c r="A10" s="29" t="s">
        <v>3</v>
      </c>
      <c r="B10" s="11">
        <v>2703.9</v>
      </c>
      <c r="C10" s="12" t="s">
        <v>16</v>
      </c>
      <c r="D10" s="16">
        <v>2438.5</v>
      </c>
      <c r="E10" s="33" t="s">
        <v>35</v>
      </c>
      <c r="F10" s="37"/>
      <c r="G10" s="29" t="s">
        <v>3</v>
      </c>
      <c r="H10" s="11">
        <v>1000</v>
      </c>
    </row>
    <row r="11" spans="3:6" ht="12.75">
      <c r="C11" s="12" t="s">
        <v>17</v>
      </c>
      <c r="D11" s="16">
        <f>SUM(B10-D10)</f>
        <v>265.4000000000001</v>
      </c>
      <c r="E11" s="33" t="s">
        <v>30</v>
      </c>
      <c r="F11" s="37"/>
    </row>
    <row r="12" spans="1:8" ht="12.75">
      <c r="A12" s="34" t="s">
        <v>4</v>
      </c>
      <c r="B12" s="35">
        <v>163.78</v>
      </c>
      <c r="E12" s="33" t="s">
        <v>31</v>
      </c>
      <c r="F12" s="37"/>
      <c r="G12" s="34" t="s">
        <v>4</v>
      </c>
      <c r="H12" s="46">
        <v>500</v>
      </c>
    </row>
    <row r="13" spans="1:8" ht="12.75">
      <c r="A13" s="34" t="s">
        <v>5</v>
      </c>
      <c r="B13" s="35">
        <v>338.36</v>
      </c>
      <c r="E13" s="33" t="s">
        <v>32</v>
      </c>
      <c r="F13" s="37"/>
      <c r="G13" s="34" t="s">
        <v>5</v>
      </c>
      <c r="H13" s="46"/>
    </row>
    <row r="14" spans="1:8" ht="12.75">
      <c r="A14" s="34" t="s">
        <v>6</v>
      </c>
      <c r="B14" s="35">
        <v>164.19</v>
      </c>
      <c r="E14" s="33" t="s">
        <v>33</v>
      </c>
      <c r="F14" s="37"/>
      <c r="G14" s="34" t="s">
        <v>6</v>
      </c>
      <c r="H14" s="46"/>
    </row>
    <row r="15" spans="1:8" ht="12.75">
      <c r="A15" s="34" t="s">
        <v>2</v>
      </c>
      <c r="B15" s="35">
        <v>1080.46</v>
      </c>
      <c r="E15" s="33" t="s">
        <v>34</v>
      </c>
      <c r="F15" s="37"/>
      <c r="G15" s="34" t="s">
        <v>2</v>
      </c>
      <c r="H15" s="46"/>
    </row>
    <row r="16" spans="1:8" ht="12.75">
      <c r="A16" s="30" t="s">
        <v>7</v>
      </c>
      <c r="B16" s="18">
        <v>856.25</v>
      </c>
      <c r="C16" s="19" t="s">
        <v>18</v>
      </c>
      <c r="D16" s="20">
        <v>330</v>
      </c>
      <c r="G16" s="30" t="s">
        <v>7</v>
      </c>
      <c r="H16" s="18">
        <v>0</v>
      </c>
    </row>
    <row r="17" spans="2:4" ht="12.75">
      <c r="B17" s="1"/>
      <c r="C17" s="19" t="s">
        <v>19</v>
      </c>
      <c r="D17" s="20">
        <v>128.25</v>
      </c>
    </row>
    <row r="18" spans="3:4" ht="12.75">
      <c r="C18" s="19" t="s">
        <v>20</v>
      </c>
      <c r="D18" s="20">
        <v>50</v>
      </c>
    </row>
    <row r="19" spans="3:4" ht="12.75">
      <c r="C19" s="19" t="s">
        <v>21</v>
      </c>
      <c r="D19" s="20">
        <v>144</v>
      </c>
    </row>
    <row r="20" spans="3:4" ht="12.75">
      <c r="C20" s="19" t="s">
        <v>22</v>
      </c>
      <c r="D20" s="20">
        <v>104</v>
      </c>
    </row>
    <row r="21" spans="3:4" ht="12.75">
      <c r="C21" s="19" t="s">
        <v>23</v>
      </c>
      <c r="D21" s="20">
        <v>50</v>
      </c>
    </row>
    <row r="22" spans="1:10" ht="12.75">
      <c r="A22" s="31" t="s">
        <v>8</v>
      </c>
      <c r="B22" s="21">
        <v>837</v>
      </c>
      <c r="C22" s="22" t="s">
        <v>24</v>
      </c>
      <c r="D22" s="23">
        <v>494.2</v>
      </c>
      <c r="G22" s="31" t="s">
        <v>8</v>
      </c>
      <c r="H22" s="21">
        <f>SUM(J22:J25)</f>
        <v>547</v>
      </c>
      <c r="I22" s="22" t="s">
        <v>24</v>
      </c>
      <c r="J22" s="23">
        <v>312</v>
      </c>
    </row>
    <row r="23" spans="1:10" ht="12.75">
      <c r="A23" s="31"/>
      <c r="B23" s="21"/>
      <c r="C23" s="22" t="s">
        <v>52</v>
      </c>
      <c r="D23" s="23">
        <v>0</v>
      </c>
      <c r="G23" s="31"/>
      <c r="H23" s="21"/>
      <c r="I23" s="22" t="s">
        <v>52</v>
      </c>
      <c r="J23" s="23">
        <v>95</v>
      </c>
    </row>
    <row r="24" spans="3:10" ht="12.75">
      <c r="C24" s="22" t="s">
        <v>26</v>
      </c>
      <c r="D24" s="23">
        <v>90</v>
      </c>
      <c r="I24" s="22" t="s">
        <v>26</v>
      </c>
      <c r="J24" s="23">
        <v>90</v>
      </c>
    </row>
    <row r="25" spans="3:10" ht="12.75">
      <c r="C25" s="22" t="s">
        <v>25</v>
      </c>
      <c r="D25" s="23">
        <v>100</v>
      </c>
      <c r="I25" s="22" t="s">
        <v>25</v>
      </c>
      <c r="J25" s="23">
        <v>50</v>
      </c>
    </row>
    <row r="26" spans="3:8" ht="12.75">
      <c r="C26" s="22" t="s">
        <v>27</v>
      </c>
      <c r="D26" s="23">
        <f>SUM(B22-D22-D24-D25)</f>
        <v>152.8</v>
      </c>
      <c r="G26" s="3" t="s">
        <v>49</v>
      </c>
      <c r="H26" s="2">
        <v>600</v>
      </c>
    </row>
    <row r="27" spans="1:8" ht="12.75">
      <c r="A27" s="3" t="s">
        <v>29</v>
      </c>
      <c r="B27" s="25">
        <f>SUM(B3:B22)</f>
        <v>8585.359999999999</v>
      </c>
      <c r="G27" s="3" t="s">
        <v>9</v>
      </c>
      <c r="H27" s="2">
        <v>1500</v>
      </c>
    </row>
    <row r="28" spans="1:8" ht="12.75">
      <c r="A28" s="3" t="s">
        <v>9</v>
      </c>
      <c r="B28" s="2">
        <v>1500</v>
      </c>
      <c r="C28" s="24" t="s">
        <v>28</v>
      </c>
      <c r="G28" s="3" t="s">
        <v>29</v>
      </c>
      <c r="H28" s="25">
        <f>SUM(H3:H27)</f>
        <v>6107.97</v>
      </c>
    </row>
    <row r="29" spans="1:13" ht="6" customHeight="1">
      <c r="A29" s="40"/>
      <c r="B29" s="41"/>
      <c r="C29" s="42"/>
      <c r="D29" s="43"/>
      <c r="E29" s="44"/>
      <c r="F29" s="44"/>
      <c r="G29" s="45"/>
      <c r="H29" s="41"/>
      <c r="I29" s="44"/>
      <c r="J29" s="43"/>
      <c r="K29" s="45"/>
      <c r="L29" s="45"/>
      <c r="M29" s="45"/>
    </row>
    <row r="30" ht="7.5" customHeight="1"/>
    <row r="31" spans="1:9" ht="12.75">
      <c r="A31" s="38">
        <v>2009</v>
      </c>
      <c r="B31" s="39" t="s">
        <v>38</v>
      </c>
      <c r="G31" s="38">
        <v>2010</v>
      </c>
      <c r="H31" s="39" t="s">
        <v>50</v>
      </c>
      <c r="I31" s="47"/>
    </row>
    <row r="32" spans="1:9" ht="12.75">
      <c r="A32" s="27"/>
      <c r="B32" s="6"/>
      <c r="G32" s="5"/>
      <c r="H32" s="6"/>
      <c r="I32" s="36"/>
    </row>
    <row r="33" spans="1:9" ht="12.75">
      <c r="A33" s="27" t="s">
        <v>39</v>
      </c>
      <c r="B33" s="6">
        <v>2935</v>
      </c>
      <c r="C33" s="4">
        <v>2009</v>
      </c>
      <c r="D33" s="13">
        <v>1985</v>
      </c>
      <c r="G33" s="27" t="s">
        <v>39</v>
      </c>
      <c r="H33" s="6">
        <v>2950</v>
      </c>
      <c r="I33" s="36"/>
    </row>
    <row r="34" spans="1:9" ht="12.75">
      <c r="A34" s="27"/>
      <c r="B34" s="6"/>
      <c r="C34" s="4">
        <v>2010</v>
      </c>
      <c r="D34" s="13">
        <f>SUM(B33-D33)</f>
        <v>950</v>
      </c>
      <c r="G34" s="5"/>
      <c r="H34" s="6"/>
      <c r="I34" s="36"/>
    </row>
    <row r="35" spans="1:9" ht="12.75">
      <c r="A35" s="27" t="s">
        <v>40</v>
      </c>
      <c r="B35" s="6">
        <v>1650</v>
      </c>
      <c r="C35" s="4">
        <v>2009</v>
      </c>
      <c r="D35" s="13">
        <v>1500</v>
      </c>
      <c r="G35" s="27" t="s">
        <v>40</v>
      </c>
      <c r="H35" s="6">
        <v>1360</v>
      </c>
      <c r="I35" s="36"/>
    </row>
    <row r="36" spans="1:9" ht="12.75">
      <c r="A36" s="27"/>
      <c r="B36" s="6"/>
      <c r="C36" s="4">
        <v>2010</v>
      </c>
      <c r="D36" s="13">
        <f>SUM(B35-D35)</f>
        <v>150</v>
      </c>
      <c r="G36" s="5"/>
      <c r="H36" s="6"/>
      <c r="I36" s="36"/>
    </row>
    <row r="37" spans="1:9" ht="12.75">
      <c r="A37" s="27" t="s">
        <v>41</v>
      </c>
      <c r="B37" s="6">
        <v>1650</v>
      </c>
      <c r="C37" s="4">
        <v>2009</v>
      </c>
      <c r="D37" s="13">
        <v>1155</v>
      </c>
      <c r="G37" s="27" t="s">
        <v>41</v>
      </c>
      <c r="H37" s="6">
        <v>1685</v>
      </c>
      <c r="I37" s="36"/>
    </row>
    <row r="38" spans="1:9" ht="12.75">
      <c r="A38" s="27"/>
      <c r="B38" s="6"/>
      <c r="C38" s="4">
        <v>2010</v>
      </c>
      <c r="D38" s="13">
        <f>SUM(B37-D37)</f>
        <v>495</v>
      </c>
      <c r="G38" s="5"/>
      <c r="H38" s="6"/>
      <c r="I38" s="36"/>
    </row>
    <row r="39" spans="1:9" ht="12.75">
      <c r="A39" s="27" t="s">
        <v>42</v>
      </c>
      <c r="B39" s="6">
        <v>106</v>
      </c>
      <c r="C39" s="4">
        <v>2009</v>
      </c>
      <c r="D39" s="13">
        <v>59</v>
      </c>
      <c r="G39" s="27" t="s">
        <v>42</v>
      </c>
      <c r="H39" s="6">
        <v>113</v>
      </c>
      <c r="I39" s="36"/>
    </row>
    <row r="40" spans="2:9" ht="12.75">
      <c r="B40" s="6"/>
      <c r="C40" s="4">
        <v>2010</v>
      </c>
      <c r="D40" s="13">
        <f>SUM(B39-D39)</f>
        <v>47</v>
      </c>
      <c r="G40" s="5"/>
      <c r="H40" s="6"/>
      <c r="I40" s="36"/>
    </row>
    <row r="41" spans="1:9" ht="12.75">
      <c r="A41" s="3" t="s">
        <v>43</v>
      </c>
      <c r="B41" s="6">
        <v>36</v>
      </c>
      <c r="H41" s="6"/>
      <c r="I41" s="36"/>
    </row>
    <row r="42" spans="1:9" ht="12.75">
      <c r="A42" s="3" t="s">
        <v>45</v>
      </c>
      <c r="B42" s="6">
        <v>64.96</v>
      </c>
      <c r="H42" s="6"/>
      <c r="I42" s="36"/>
    </row>
    <row r="43" spans="1:9" ht="12.75">
      <c r="A43" s="3" t="s">
        <v>44</v>
      </c>
      <c r="B43" s="6">
        <v>6496.25</v>
      </c>
      <c r="C43" s="4" t="s">
        <v>48</v>
      </c>
      <c r="D43" s="4">
        <v>6000</v>
      </c>
      <c r="H43" s="6"/>
      <c r="I43" s="36"/>
    </row>
    <row r="44" spans="2:9" ht="12.75">
      <c r="B44" s="6"/>
      <c r="C44" s="4" t="s">
        <v>47</v>
      </c>
      <c r="D44" s="4">
        <v>496.25</v>
      </c>
      <c r="H44" s="6"/>
      <c r="I44" s="36"/>
    </row>
    <row r="45" spans="1:9" ht="12.75">
      <c r="A45" s="3" t="s">
        <v>46</v>
      </c>
      <c r="B45" s="6">
        <v>185</v>
      </c>
      <c r="H45" s="6"/>
      <c r="I45" s="36"/>
    </row>
    <row r="46" spans="1:12" ht="12.75">
      <c r="A46" s="3" t="s">
        <v>29</v>
      </c>
      <c r="B46" s="39">
        <f>SUM(B33:B45)</f>
        <v>13123.21</v>
      </c>
      <c r="G46" s="3" t="s">
        <v>29</v>
      </c>
      <c r="H46" s="39">
        <f>SUM(H33:H39)</f>
        <v>6108</v>
      </c>
      <c r="I46" s="36"/>
      <c r="K46" s="2">
        <v>5600</v>
      </c>
      <c r="L46" s="1" t="s">
        <v>51</v>
      </c>
    </row>
  </sheetData>
  <mergeCells count="1">
    <mergeCell ref="H12:H15"/>
  </mergeCells>
  <printOptions/>
  <pageMargins left="0.75" right="0.75" top="0.21" bottom="0.28" header="0.19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e Massimo</dc:creator>
  <cp:keywords/>
  <dc:description/>
  <cp:lastModifiedBy>Chiara e Massimo</cp:lastModifiedBy>
  <cp:lastPrinted>2010-04-09T14:13:21Z</cp:lastPrinted>
  <dcterms:created xsi:type="dcterms:W3CDTF">2010-01-15T11:00:58Z</dcterms:created>
  <dcterms:modified xsi:type="dcterms:W3CDTF">2010-04-09T14:15:07Z</dcterms:modified>
  <cp:category/>
  <cp:version/>
  <cp:contentType/>
  <cp:contentStatus/>
</cp:coreProperties>
</file>